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1075" windowHeight="9015"/>
  </bookViews>
  <sheets>
    <sheet name="Instructions" sheetId="4" r:id="rId1"/>
    <sheet name="Evaluation" sheetId="1" r:id="rId2"/>
  </sheets>
  <definedNames>
    <definedName name="_xlnm.Print_Area" localSheetId="1">Evaluation!$A$1:$N$39</definedName>
    <definedName name="_xlnm.Print_Area" localSheetId="0">Instructions!$A$1:$B$8</definedName>
  </definedNames>
  <calcPr calcId="145621" concurrentCalc="0"/>
</workbook>
</file>

<file path=xl/calcChain.xml><?xml version="1.0" encoding="utf-8"?>
<calcChain xmlns="http://schemas.openxmlformats.org/spreadsheetml/2006/main">
  <c r="L9" i="1" l="1"/>
  <c r="M9" i="1"/>
  <c r="L8" i="1"/>
  <c r="M8" i="1"/>
  <c r="L4" i="1"/>
  <c r="M4" i="1"/>
  <c r="L3" i="1"/>
  <c r="M3" i="1"/>
  <c r="N4" i="1"/>
  <c r="E13" i="1"/>
  <c r="N9" i="1"/>
  <c r="E14" i="1"/>
  <c r="N3" i="1"/>
  <c r="B13" i="1"/>
  <c r="N8" i="1"/>
  <c r="B14" i="1"/>
</calcChain>
</file>

<file path=xl/sharedStrings.xml><?xml version="1.0" encoding="utf-8"?>
<sst xmlns="http://schemas.openxmlformats.org/spreadsheetml/2006/main" count="91" uniqueCount="35">
  <si>
    <t>Chart 2</t>
  </si>
  <si>
    <t>Chart 3</t>
  </si>
  <si>
    <t>Chart 4</t>
  </si>
  <si>
    <t>Chart 5</t>
  </si>
  <si>
    <t>Chart 6</t>
  </si>
  <si>
    <t xml:space="preserve">Chart 7 </t>
  </si>
  <si>
    <t>Chart 8</t>
  </si>
  <si>
    <t>Chart 9</t>
  </si>
  <si>
    <t xml:space="preserve">Chart 10 </t>
  </si>
  <si>
    <t>Chart 1</t>
  </si>
  <si>
    <t>Was this patient evaluated during at least one office visit during the last reporting year for the frequency of daytime and nocturnal asthma symptoms?</t>
  </si>
  <si>
    <t>Was this patient prescribed either the preferred long-term control medication (inhaled corticosteroid) or an acceptable alternative treatment?</t>
  </si>
  <si>
    <t>Y</t>
  </si>
  <si>
    <t>N</t>
  </si>
  <si>
    <t>Total Number of Times Measure Met</t>
  </si>
  <si>
    <t>Example: Pre-evaluation</t>
  </si>
  <si>
    <t>Measure Compliance %</t>
  </si>
  <si>
    <t>Measure Noncompliance %</t>
  </si>
  <si>
    <t>Pre-evaluation Date:</t>
  </si>
  <si>
    <t xml:space="preserve">Post Evaluation Date: </t>
  </si>
  <si>
    <t>Summary</t>
  </si>
  <si>
    <t>Measure 1: Was this patient evaluated during at least one office visit during the last reporting year for the frequency of daytime and nocturnal asthma symptoms?</t>
  </si>
  <si>
    <t>Pre-evaluation</t>
  </si>
  <si>
    <t>Post Evaluation</t>
  </si>
  <si>
    <t>Measure 1 : Was this patient evaluated during at least one office visit during the last reporting year for the frequency of daytime and nocturnal asthma symptoms?</t>
  </si>
  <si>
    <t>Measure 2: Was this patient prescribed either the preferred long-term control medication (inhaled corticosteroid) or an acceptable alternative treatment?</t>
  </si>
  <si>
    <t>Measure 2 Compliance</t>
  </si>
  <si>
    <t>Measure 1 Compliance</t>
  </si>
  <si>
    <r>
      <rPr>
        <b/>
        <sz val="11"/>
        <color theme="1"/>
        <rFont val="Calibri"/>
        <family val="2"/>
        <scheme val="minor"/>
      </rPr>
      <t>Stage A :</t>
    </r>
    <r>
      <rPr>
        <sz val="11"/>
        <color theme="1"/>
        <rFont val="Calibri"/>
        <family val="2"/>
        <scheme val="minor"/>
      </rPr>
      <t xml:space="preserve"> For the pre-evaluation, randomly select 10  charts for those patients with diagnosis of </t>
    </r>
    <r>
      <rPr>
        <i/>
        <sz val="11"/>
        <color theme="1"/>
        <rFont val="Calibri"/>
        <family val="2"/>
        <scheme val="minor"/>
      </rPr>
      <t>persistent</t>
    </r>
    <r>
      <rPr>
        <sz val="11"/>
        <color theme="1"/>
        <rFont val="Calibri"/>
        <family val="2"/>
        <scheme val="minor"/>
      </rPr>
      <t xml:space="preserve"> mild, moderate, or severe asthma, between the ages of 5-40 years. This does not need to be their primary diagnosis nor the reason for their last office visit. For each chart, answer the questions with a Y (for yes) or N (for no). </t>
    </r>
  </si>
  <si>
    <r>
      <rPr>
        <b/>
        <sz val="11"/>
        <color theme="1"/>
        <rFont val="Calibri"/>
        <family val="2"/>
        <scheme val="minor"/>
      </rPr>
      <t>Stage B:</t>
    </r>
    <r>
      <rPr>
        <sz val="11"/>
        <color theme="1"/>
        <rFont val="Calibri"/>
        <family val="2"/>
        <scheme val="minor"/>
      </rPr>
      <t xml:space="preserve"> Evaluate your practice gaps and create an action plan to implement improvements.</t>
    </r>
  </si>
  <si>
    <r>
      <rPr>
        <b/>
        <sz val="11"/>
        <color theme="1"/>
        <rFont val="Calibri"/>
        <family val="2"/>
        <scheme val="minor"/>
      </rPr>
      <t>Stage C:</t>
    </r>
    <r>
      <rPr>
        <sz val="11"/>
        <color theme="1"/>
        <rFont val="Calibri"/>
        <family val="2"/>
        <scheme val="minor"/>
      </rPr>
      <t xml:space="preserve">  Beginning at least 30 days after implementing your improvement changes, randomly select 10 patient charts for those patients with diagnosis of persistent mild, moderate, or severe asthma, between the ages of 5-40 years. This does not need to be their primary diagnosis nor the reason for their last office visit. These charts do NOT need to be the same charts that were used in the pre-evaluation portion of the project. For each chart, answer the questions with a Y (for yes) or N (for no).  Reevaluate your practice gaps. </t>
    </r>
  </si>
  <si>
    <t xml:space="preserve">Signature of Participant </t>
  </si>
  <si>
    <t>Date</t>
  </si>
  <si>
    <r>
      <t xml:space="preserve">I certify that all the above information contained in this PI-CME activity  is true , correct and complete by me, </t>
    </r>
    <r>
      <rPr>
        <b/>
        <sz val="11"/>
        <color rgb="FFFF0000"/>
        <rFont val="Calibri"/>
        <family val="2"/>
        <scheme val="minor"/>
      </rPr>
      <t>[Enter Your Name Here]</t>
    </r>
    <r>
      <rPr>
        <sz val="11"/>
        <color theme="1"/>
        <rFont val="Calibri"/>
        <family val="2"/>
        <scheme val="minor"/>
      </rPr>
      <t>.</t>
    </r>
  </si>
  <si>
    <t xml:space="preserve">                                  Asthma Performance Improvement Evaluation Tool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</si>
</sst>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right/>
      <top/>
      <bottom style="thin">
        <color indexed="64"/>
      </bottom>
      <diagonal/>
    </border>
  </borders>
  <cellStyleXfs count="1">
    <xf numFmtId="0" fontId="0" fillId="0" borderId="0"/>
  </cellStyleXfs>
  <cellXfs count="41">
    <xf numFmtId="0" fontId="0" fillId="0" borderId="0" xfId="0"/>
    <xf numFmtId="0" fontId="0" fillId="2" borderId="0" xfId="0" applyFill="1" applyBorder="1" applyAlignment="1">
      <alignment vertical="top" wrapText="1"/>
    </xf>
    <xf numFmtId="0" fontId="0" fillId="2" borderId="0" xfId="0" applyFill="1" applyBorder="1" applyAlignment="1">
      <alignment vertical="top"/>
    </xf>
    <xf numFmtId="0" fontId="0" fillId="0" borderId="0" xfId="0" applyAlignment="1">
      <alignment horizontal="center"/>
    </xf>
    <xf numFmtId="0" fontId="0" fillId="0" borderId="3" xfId="0" applyBorder="1" applyAlignment="1">
      <alignment wrapText="1"/>
    </xf>
    <xf numFmtId="0" fontId="5" fillId="0" borderId="0" xfId="0" applyFont="1" applyFill="1"/>
    <xf numFmtId="0" fontId="0" fillId="0" borderId="5" xfId="0" applyBorder="1" applyAlignment="1">
      <alignment horizontal="center"/>
    </xf>
    <xf numFmtId="9" fontId="0" fillId="0" borderId="5" xfId="0" applyNumberFormat="1" applyBorder="1" applyAlignment="1">
      <alignment horizontal="center"/>
    </xf>
    <xf numFmtId="9" fontId="0" fillId="0" borderId="4" xfId="0" applyNumberFormat="1" applyBorder="1"/>
    <xf numFmtId="0" fontId="0" fillId="0" borderId="6" xfId="0" applyBorder="1" applyAlignment="1">
      <alignment wrapText="1"/>
    </xf>
    <xf numFmtId="0" fontId="0" fillId="0" borderId="7" xfId="0" applyBorder="1" applyAlignment="1">
      <alignment horizontal="center"/>
    </xf>
    <xf numFmtId="9" fontId="0" fillId="0" borderId="7" xfId="0" applyNumberFormat="1" applyBorder="1" applyAlignment="1">
      <alignment horizontal="center"/>
    </xf>
    <xf numFmtId="9" fontId="0" fillId="0" borderId="8" xfId="0" applyNumberFormat="1" applyBorder="1"/>
    <xf numFmtId="0" fontId="0" fillId="0" borderId="0" xfId="0" applyAlignment="1"/>
    <xf numFmtId="0" fontId="0" fillId="0" borderId="0" xfId="0" applyAlignment="1">
      <alignment wrapText="1"/>
    </xf>
    <xf numFmtId="0" fontId="0" fillId="0" borderId="0" xfId="0" applyAlignment="1">
      <alignment horizontal="right"/>
    </xf>
    <xf numFmtId="9" fontId="0" fillId="0" borderId="0" xfId="0" applyNumberFormat="1" applyAlignment="1">
      <alignment horizontal="center"/>
    </xf>
    <xf numFmtId="0" fontId="0" fillId="0" borderId="1" xfId="0" applyBorder="1" applyAlignment="1">
      <alignment horizontal="right"/>
    </xf>
    <xf numFmtId="0" fontId="0" fillId="0" borderId="15" xfId="0" applyBorder="1"/>
    <xf numFmtId="0" fontId="0" fillId="0" borderId="1" xfId="0" applyBorder="1" applyAlignment="1">
      <alignment horizontal="center"/>
    </xf>
    <xf numFmtId="0" fontId="6" fillId="3" borderId="1" xfId="0" applyFont="1" applyFill="1" applyBorder="1"/>
    <xf numFmtId="0" fontId="4" fillId="3" borderId="1" xfId="0" applyFont="1" applyFill="1" applyBorder="1"/>
    <xf numFmtId="0" fontId="0" fillId="0" borderId="1" xfId="0" applyBorder="1" applyAlignment="1">
      <alignment wrapText="1"/>
    </xf>
    <xf numFmtId="0" fontId="6" fillId="3" borderId="9" xfId="0" applyFont="1" applyFill="1" applyBorder="1"/>
    <xf numFmtId="0" fontId="4" fillId="3" borderId="10" xfId="0" applyFont="1" applyFill="1" applyBorder="1"/>
    <xf numFmtId="0" fontId="4" fillId="3" borderId="10" xfId="0" applyFont="1" applyFill="1" applyBorder="1" applyAlignment="1">
      <alignment horizontal="center" wrapText="1"/>
    </xf>
    <xf numFmtId="0" fontId="4" fillId="3" borderId="11" xfId="0" applyFont="1" applyFill="1" applyBorder="1" applyAlignment="1">
      <alignment horizontal="center" wrapText="1"/>
    </xf>
    <xf numFmtId="0" fontId="6" fillId="3" borderId="14" xfId="0" applyFont="1" applyFill="1" applyBorder="1"/>
    <xf numFmtId="0" fontId="3" fillId="2" borderId="0" xfId="0" applyFont="1" applyFill="1" applyBorder="1" applyAlignment="1">
      <alignment horizontal="center" wrapText="1"/>
    </xf>
    <xf numFmtId="0" fontId="0" fillId="2" borderId="0" xfId="0" applyFill="1" applyBorder="1" applyAlignment="1">
      <alignment horizontal="center" vertical="top" wrapText="1"/>
    </xf>
    <xf numFmtId="0" fontId="3" fillId="2" borderId="16" xfId="0" applyFont="1" applyFill="1" applyBorder="1" applyAlignment="1">
      <alignment horizontal="center" wrapText="1"/>
    </xf>
    <xf numFmtId="0" fontId="3" fillId="0" borderId="15" xfId="0" applyFont="1" applyBorder="1" applyAlignment="1">
      <alignment horizontal="center"/>
    </xf>
    <xf numFmtId="0" fontId="0" fillId="0" borderId="15" xfId="0" applyBorder="1" applyAlignment="1">
      <alignment horizontal="center"/>
    </xf>
    <xf numFmtId="9" fontId="0" fillId="0" borderId="1" xfId="0" applyNumberFormat="1" applyBorder="1" applyAlignment="1">
      <alignment horizontal="center"/>
    </xf>
    <xf numFmtId="0" fontId="0" fillId="0" borderId="1" xfId="0" applyBorder="1" applyAlignment="1">
      <alignment horizontal="center"/>
    </xf>
    <xf numFmtId="0" fontId="6" fillId="3" borderId="2" xfId="0" applyFont="1" applyFill="1" applyBorder="1" applyAlignment="1">
      <alignment horizontal="center"/>
    </xf>
    <xf numFmtId="0" fontId="0" fillId="0" borderId="0" xfId="0" applyAlignment="1">
      <alignment horizontal="left" wrapText="1"/>
    </xf>
    <xf numFmtId="9" fontId="0" fillId="0" borderId="0" xfId="0" applyNumberFormat="1" applyAlignment="1">
      <alignment horizontal="center"/>
    </xf>
    <xf numFmtId="0" fontId="0" fillId="0" borderId="0" xfId="0" applyAlignment="1">
      <alignment horizontal="center"/>
    </xf>
    <xf numFmtId="0" fontId="6" fillId="3" borderId="12" xfId="0" applyFont="1" applyFill="1" applyBorder="1" applyAlignment="1">
      <alignment horizontal="center"/>
    </xf>
    <xf numFmtId="0" fontId="6" fillId="3" borderId="1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Asthma Performance Improvement  Summary</a:t>
            </a:r>
          </a:p>
        </c:rich>
      </c:tx>
      <c:overlay val="0"/>
    </c:title>
    <c:autoTitleDeleted val="0"/>
    <c:plotArea>
      <c:layout/>
      <c:barChart>
        <c:barDir val="col"/>
        <c:grouping val="clustered"/>
        <c:varyColors val="0"/>
        <c:ser>
          <c:idx val="0"/>
          <c:order val="0"/>
          <c:tx>
            <c:strRef>
              <c:f>Evaluation!$A$13</c:f>
              <c:strCache>
                <c:ptCount val="1"/>
                <c:pt idx="0">
                  <c:v>Pre-evaluation</c:v>
                </c:pt>
              </c:strCache>
            </c:strRef>
          </c:tx>
          <c:spPr>
            <a:solidFill>
              <a:schemeClr val="tx2">
                <a:lumMod val="40000"/>
                <a:lumOff val="60000"/>
              </a:schemeClr>
            </a:solidFill>
          </c:spPr>
          <c:invertIfNegative val="0"/>
          <c:cat>
            <c:strRef>
              <c:f>Evaluation!$B$12:$G$12</c:f>
              <c:strCache>
                <c:ptCount val="4"/>
                <c:pt idx="0">
                  <c:v>Measure 1 Compliance</c:v>
                </c:pt>
                <c:pt idx="3">
                  <c:v>Measure 2 Compliance</c:v>
                </c:pt>
              </c:strCache>
            </c:strRef>
          </c:cat>
          <c:val>
            <c:numRef>
              <c:f>Evaluation!$B$13:$G$13</c:f>
              <c:numCache>
                <c:formatCode>General</c:formatCode>
                <c:ptCount val="6"/>
                <c:pt idx="0" formatCode="0%">
                  <c:v>0.2</c:v>
                </c:pt>
                <c:pt idx="3" formatCode="0%">
                  <c:v>0.3</c:v>
                </c:pt>
              </c:numCache>
            </c:numRef>
          </c:val>
        </c:ser>
        <c:ser>
          <c:idx val="1"/>
          <c:order val="1"/>
          <c:tx>
            <c:strRef>
              <c:f>Evaluation!$A$14</c:f>
              <c:strCache>
                <c:ptCount val="1"/>
                <c:pt idx="0">
                  <c:v>Post Evaluation</c:v>
                </c:pt>
              </c:strCache>
            </c:strRef>
          </c:tx>
          <c:spPr>
            <a:solidFill>
              <a:schemeClr val="accent6">
                <a:lumMod val="75000"/>
              </a:schemeClr>
            </a:solidFill>
          </c:spPr>
          <c:invertIfNegative val="0"/>
          <c:cat>
            <c:strRef>
              <c:f>Evaluation!$B$12:$G$12</c:f>
              <c:strCache>
                <c:ptCount val="4"/>
                <c:pt idx="0">
                  <c:v>Measure 1 Compliance</c:v>
                </c:pt>
                <c:pt idx="3">
                  <c:v>Measure 2 Compliance</c:v>
                </c:pt>
              </c:strCache>
            </c:strRef>
          </c:cat>
          <c:val>
            <c:numRef>
              <c:f>Evaluation!$B$14:$G$14</c:f>
              <c:numCache>
                <c:formatCode>General</c:formatCode>
                <c:ptCount val="6"/>
                <c:pt idx="0" formatCode="0%">
                  <c:v>0.9</c:v>
                </c:pt>
                <c:pt idx="3" formatCode="0%">
                  <c:v>0.9</c:v>
                </c:pt>
              </c:numCache>
            </c:numRef>
          </c:val>
        </c:ser>
        <c:dLbls>
          <c:showLegendKey val="0"/>
          <c:showVal val="0"/>
          <c:showCatName val="0"/>
          <c:showSerName val="0"/>
          <c:showPercent val="0"/>
          <c:showBubbleSize val="0"/>
        </c:dLbls>
        <c:gapWidth val="150"/>
        <c:axId val="46220800"/>
        <c:axId val="46222336"/>
      </c:barChart>
      <c:catAx>
        <c:axId val="46220800"/>
        <c:scaling>
          <c:orientation val="minMax"/>
        </c:scaling>
        <c:delete val="0"/>
        <c:axPos val="b"/>
        <c:majorTickMark val="out"/>
        <c:minorTickMark val="none"/>
        <c:tickLblPos val="nextTo"/>
        <c:crossAx val="46222336"/>
        <c:crosses val="autoZero"/>
        <c:auto val="1"/>
        <c:lblAlgn val="ctr"/>
        <c:lblOffset val="100"/>
        <c:noMultiLvlLbl val="0"/>
      </c:catAx>
      <c:valAx>
        <c:axId val="46222336"/>
        <c:scaling>
          <c:orientation val="minMax"/>
        </c:scaling>
        <c:delete val="0"/>
        <c:axPos val="l"/>
        <c:majorGridlines/>
        <c:numFmt formatCode="0%" sourceLinked="1"/>
        <c:majorTickMark val="out"/>
        <c:minorTickMark val="none"/>
        <c:tickLblPos val="nextTo"/>
        <c:crossAx val="46220800"/>
        <c:crosses val="autoZero"/>
        <c:crossBetween val="between"/>
      </c:valAx>
    </c:plotArea>
    <c:legend>
      <c:legendPos val="r"/>
      <c:overlay val="0"/>
    </c:legend>
    <c:plotVisOnly val="1"/>
    <c:dispBlanksAs val="gap"/>
    <c:showDLblsOverMax val="0"/>
  </c:chart>
  <c:spPr>
    <a:solidFill>
      <a:schemeClr val="lt1"/>
    </a:solidFill>
    <a:ln w="25400" cap="flat" cmpd="sng" algn="ctr">
      <a:solidFill>
        <a:schemeClr val="accent1"/>
      </a:solidFill>
      <a:prstDash val="solid"/>
    </a:ln>
    <a:effectLst>
      <a:outerShdw blurRad="50800" dist="38100" dir="2700000" algn="tl" rotWithShape="0">
        <a:prstClr val="black">
          <a:alpha val="40000"/>
        </a:prstClr>
      </a:outerShdw>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0</xdr:col>
      <xdr:colOff>1516829</xdr:colOff>
      <xdr:row>0</xdr:row>
      <xdr:rowOff>771525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28575"/>
          <a:ext cx="1469204"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14</xdr:row>
      <xdr:rowOff>180976</xdr:rowOff>
    </xdr:from>
    <xdr:to>
      <xdr:col>5</xdr:col>
      <xdr:colOff>323851</xdr:colOff>
      <xdr:row>32</xdr:row>
      <xdr:rowOff>66676</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0</xdr:row>
      <xdr:rowOff>47625</xdr:rowOff>
    </xdr:from>
    <xdr:to>
      <xdr:col>0</xdr:col>
      <xdr:colOff>1526354</xdr:colOff>
      <xdr:row>0</xdr:row>
      <xdr:rowOff>790575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47625"/>
          <a:ext cx="1469204" cy="742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tabSelected="1" workbookViewId="0">
      <selection activeCell="I3" sqref="I3"/>
    </sheetView>
  </sheetViews>
  <sheetFormatPr defaultRowHeight="15" x14ac:dyDescent="0.25"/>
  <cols>
    <col min="1" max="1" width="82.7109375" bestFit="1" customWidth="1"/>
    <col min="2" max="2" width="7.140625" bestFit="1" customWidth="1"/>
  </cols>
  <sheetData>
    <row r="1" spans="1:2" ht="64.5" customHeight="1" x14ac:dyDescent="0.3">
      <c r="A1" s="30" t="s">
        <v>34</v>
      </c>
      <c r="B1" s="30"/>
    </row>
    <row r="2" spans="1:2" ht="18.75" x14ac:dyDescent="0.3">
      <c r="A2" s="28"/>
      <c r="B2" s="28"/>
    </row>
    <row r="3" spans="1:2" ht="60" x14ac:dyDescent="0.25">
      <c r="A3" s="1" t="s">
        <v>28</v>
      </c>
      <c r="B3" s="29"/>
    </row>
    <row r="4" spans="1:2" x14ac:dyDescent="0.25">
      <c r="A4" s="2" t="s">
        <v>29</v>
      </c>
      <c r="B4" s="29"/>
    </row>
    <row r="5" spans="1:2" ht="105" x14ac:dyDescent="0.25">
      <c r="A5" s="1" t="s">
        <v>30</v>
      </c>
      <c r="B5" s="29"/>
    </row>
    <row r="6" spans="1:2" ht="15.75" x14ac:dyDescent="0.25">
      <c r="A6" s="20" t="s">
        <v>15</v>
      </c>
      <c r="B6" s="21" t="s">
        <v>9</v>
      </c>
    </row>
    <row r="7" spans="1:2" ht="30" x14ac:dyDescent="0.25">
      <c r="A7" s="22" t="s">
        <v>10</v>
      </c>
      <c r="B7" s="19" t="s">
        <v>12</v>
      </c>
    </row>
    <row r="8" spans="1:2" ht="30" x14ac:dyDescent="0.25">
      <c r="A8" s="22" t="s">
        <v>11</v>
      </c>
      <c r="B8" s="19" t="s">
        <v>13</v>
      </c>
    </row>
  </sheetData>
  <mergeCells count="3">
    <mergeCell ref="A2:B2"/>
    <mergeCell ref="B3:B5"/>
    <mergeCell ref="A1:B1"/>
  </mergeCells>
  <printOptions horizontalCentered="1"/>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workbookViewId="0">
      <selection activeCell="J12" sqref="J12"/>
    </sheetView>
  </sheetViews>
  <sheetFormatPr defaultRowHeight="15" x14ac:dyDescent="0.25"/>
  <cols>
    <col min="1" max="1" width="53.7109375" customWidth="1"/>
    <col min="12" max="12" width="21.5703125" bestFit="1" customWidth="1"/>
    <col min="13" max="13" width="13.5703125" customWidth="1"/>
    <col min="14" max="14" width="17.85546875" customWidth="1"/>
  </cols>
  <sheetData>
    <row r="1" spans="1:14" ht="65.25" customHeight="1" thickBot="1" x14ac:dyDescent="0.35">
      <c r="A1" s="31" t="s">
        <v>34</v>
      </c>
      <c r="B1" s="32"/>
      <c r="C1" s="32"/>
      <c r="D1" s="32"/>
      <c r="E1" s="32"/>
      <c r="F1" s="32"/>
      <c r="G1" s="32"/>
      <c r="H1" s="32"/>
      <c r="I1" s="32"/>
      <c r="J1" s="32"/>
      <c r="K1" s="32"/>
      <c r="L1" s="32"/>
      <c r="M1" s="32"/>
      <c r="N1" s="32"/>
    </row>
    <row r="2" spans="1:14" s="5" customFormat="1" ht="30.75" thickBot="1" x14ac:dyDescent="0.3">
      <c r="A2" s="23" t="s">
        <v>18</v>
      </c>
      <c r="B2" s="24" t="s">
        <v>9</v>
      </c>
      <c r="C2" s="24" t="s">
        <v>0</v>
      </c>
      <c r="D2" s="24" t="s">
        <v>1</v>
      </c>
      <c r="E2" s="24" t="s">
        <v>2</v>
      </c>
      <c r="F2" s="24" t="s">
        <v>3</v>
      </c>
      <c r="G2" s="24" t="s">
        <v>4</v>
      </c>
      <c r="H2" s="24" t="s">
        <v>5</v>
      </c>
      <c r="I2" s="24" t="s">
        <v>6</v>
      </c>
      <c r="J2" s="24" t="s">
        <v>7</v>
      </c>
      <c r="K2" s="24" t="s">
        <v>8</v>
      </c>
      <c r="L2" s="25" t="s">
        <v>14</v>
      </c>
      <c r="M2" s="25" t="s">
        <v>16</v>
      </c>
      <c r="N2" s="26" t="s">
        <v>17</v>
      </c>
    </row>
    <row r="3" spans="1:14" ht="45" x14ac:dyDescent="0.25">
      <c r="A3" s="9" t="s">
        <v>24</v>
      </c>
      <c r="B3" s="10" t="s">
        <v>13</v>
      </c>
      <c r="C3" s="10" t="s">
        <v>13</v>
      </c>
      <c r="D3" s="10" t="s">
        <v>13</v>
      </c>
      <c r="E3" s="10" t="s">
        <v>12</v>
      </c>
      <c r="F3" s="10" t="s">
        <v>13</v>
      </c>
      <c r="G3" s="10" t="s">
        <v>13</v>
      </c>
      <c r="H3" s="10" t="s">
        <v>12</v>
      </c>
      <c r="I3" s="10" t="s">
        <v>13</v>
      </c>
      <c r="J3" s="10" t="s">
        <v>13</v>
      </c>
      <c r="K3" s="10" t="s">
        <v>13</v>
      </c>
      <c r="L3" s="10">
        <f>COUNTIF(B3:K3, "Y")</f>
        <v>2</v>
      </c>
      <c r="M3" s="11">
        <f>(L3/10)</f>
        <v>0.2</v>
      </c>
      <c r="N3" s="12">
        <f>100%-M3</f>
        <v>0.8</v>
      </c>
    </row>
    <row r="4" spans="1:14" ht="45.75" thickBot="1" x14ac:dyDescent="0.3">
      <c r="A4" s="4" t="s">
        <v>25</v>
      </c>
      <c r="B4" s="6" t="s">
        <v>12</v>
      </c>
      <c r="C4" s="6" t="s">
        <v>12</v>
      </c>
      <c r="D4" s="6" t="s">
        <v>13</v>
      </c>
      <c r="E4" s="6" t="s">
        <v>13</v>
      </c>
      <c r="F4" s="6" t="s">
        <v>13</v>
      </c>
      <c r="G4" s="6" t="s">
        <v>13</v>
      </c>
      <c r="H4" s="6" t="s">
        <v>13</v>
      </c>
      <c r="I4" s="6" t="s">
        <v>13</v>
      </c>
      <c r="J4" s="6" t="s">
        <v>13</v>
      </c>
      <c r="K4" s="6" t="s">
        <v>12</v>
      </c>
      <c r="L4" s="6">
        <f>COUNTIF(B4:K4, "Y")</f>
        <v>3</v>
      </c>
      <c r="M4" s="7">
        <f>(L4/10)</f>
        <v>0.3</v>
      </c>
      <c r="N4" s="8">
        <f>100%-M4</f>
        <v>0.7</v>
      </c>
    </row>
    <row r="6" spans="1:14" ht="15.75" thickBot="1" x14ac:dyDescent="0.3"/>
    <row r="7" spans="1:14" s="5" customFormat="1" ht="30.75" thickBot="1" x14ac:dyDescent="0.3">
      <c r="A7" s="23" t="s">
        <v>19</v>
      </c>
      <c r="B7" s="24" t="s">
        <v>9</v>
      </c>
      <c r="C7" s="24" t="s">
        <v>0</v>
      </c>
      <c r="D7" s="24" t="s">
        <v>1</v>
      </c>
      <c r="E7" s="24" t="s">
        <v>2</v>
      </c>
      <c r="F7" s="24" t="s">
        <v>3</v>
      </c>
      <c r="G7" s="24" t="s">
        <v>4</v>
      </c>
      <c r="H7" s="24" t="s">
        <v>5</v>
      </c>
      <c r="I7" s="24" t="s">
        <v>6</v>
      </c>
      <c r="J7" s="24" t="s">
        <v>7</v>
      </c>
      <c r="K7" s="24" t="s">
        <v>8</v>
      </c>
      <c r="L7" s="25" t="s">
        <v>14</v>
      </c>
      <c r="M7" s="25" t="s">
        <v>16</v>
      </c>
      <c r="N7" s="26" t="s">
        <v>17</v>
      </c>
    </row>
    <row r="8" spans="1:14" ht="45" x14ac:dyDescent="0.25">
      <c r="A8" s="9" t="s">
        <v>21</v>
      </c>
      <c r="B8" s="10" t="s">
        <v>13</v>
      </c>
      <c r="C8" s="10" t="s">
        <v>12</v>
      </c>
      <c r="D8" s="10" t="s">
        <v>12</v>
      </c>
      <c r="E8" s="10" t="s">
        <v>12</v>
      </c>
      <c r="F8" s="10" t="s">
        <v>12</v>
      </c>
      <c r="G8" s="10" t="s">
        <v>12</v>
      </c>
      <c r="H8" s="10" t="s">
        <v>12</v>
      </c>
      <c r="I8" s="10" t="s">
        <v>12</v>
      </c>
      <c r="J8" s="10" t="s">
        <v>12</v>
      </c>
      <c r="K8" s="10" t="s">
        <v>12</v>
      </c>
      <c r="L8" s="10">
        <f>COUNTIF(B8:K8, "Y")</f>
        <v>9</v>
      </c>
      <c r="M8" s="11">
        <f>(L8/10)</f>
        <v>0.9</v>
      </c>
      <c r="N8" s="12">
        <f>100%-M8</f>
        <v>9.9999999999999978E-2</v>
      </c>
    </row>
    <row r="9" spans="1:14" ht="45.75" thickBot="1" x14ac:dyDescent="0.3">
      <c r="A9" s="4" t="s">
        <v>25</v>
      </c>
      <c r="B9" s="6" t="s">
        <v>12</v>
      </c>
      <c r="C9" s="6" t="s">
        <v>12</v>
      </c>
      <c r="D9" s="6" t="s">
        <v>12</v>
      </c>
      <c r="E9" s="6" t="s">
        <v>12</v>
      </c>
      <c r="F9" s="6" t="s">
        <v>12</v>
      </c>
      <c r="G9" s="6" t="s">
        <v>12</v>
      </c>
      <c r="H9" s="6" t="s">
        <v>12</v>
      </c>
      <c r="I9" s="6" t="s">
        <v>12</v>
      </c>
      <c r="J9" s="6" t="s">
        <v>12</v>
      </c>
      <c r="K9" s="6" t="s">
        <v>13</v>
      </c>
      <c r="L9" s="6">
        <f>COUNTIF(B9:K9, "Y")</f>
        <v>9</v>
      </c>
      <c r="M9" s="7">
        <f>(L9/10)</f>
        <v>0.9</v>
      </c>
      <c r="N9" s="8">
        <f>100%-M9</f>
        <v>9.9999999999999978E-2</v>
      </c>
    </row>
    <row r="11" spans="1:14" ht="15.75" thickBot="1" x14ac:dyDescent="0.3"/>
    <row r="12" spans="1:14" ht="15.75" x14ac:dyDescent="0.25">
      <c r="A12" s="27" t="s">
        <v>20</v>
      </c>
      <c r="B12" s="35" t="s">
        <v>27</v>
      </c>
      <c r="C12" s="35"/>
      <c r="D12" s="35"/>
      <c r="E12" s="39" t="s">
        <v>26</v>
      </c>
      <c r="F12" s="35"/>
      <c r="G12" s="40"/>
    </row>
    <row r="13" spans="1:14" x14ac:dyDescent="0.25">
      <c r="A13" s="17" t="s">
        <v>22</v>
      </c>
      <c r="B13" s="33">
        <f>M3</f>
        <v>0.2</v>
      </c>
      <c r="C13" s="34"/>
      <c r="D13" s="34"/>
      <c r="E13" s="33">
        <f>M4</f>
        <v>0.3</v>
      </c>
      <c r="F13" s="34"/>
      <c r="G13" s="34"/>
    </row>
    <row r="14" spans="1:14" x14ac:dyDescent="0.25">
      <c r="A14" s="17" t="s">
        <v>23</v>
      </c>
      <c r="B14" s="33">
        <f>M8</f>
        <v>0.9</v>
      </c>
      <c r="C14" s="34"/>
      <c r="D14" s="34"/>
      <c r="E14" s="33">
        <f>M9</f>
        <v>0.9</v>
      </c>
      <c r="F14" s="34"/>
      <c r="G14" s="34"/>
    </row>
    <row r="15" spans="1:14" x14ac:dyDescent="0.25">
      <c r="A15" s="15"/>
      <c r="B15" s="16"/>
      <c r="C15" s="3"/>
      <c r="D15" s="3"/>
      <c r="E15" s="16"/>
      <c r="F15" s="3"/>
      <c r="G15" s="3"/>
    </row>
    <row r="16" spans="1:14" x14ac:dyDescent="0.25">
      <c r="A16" s="13"/>
      <c r="B16" s="16"/>
      <c r="C16" s="3"/>
      <c r="D16" s="3"/>
      <c r="E16" s="16"/>
      <c r="F16" s="3"/>
      <c r="G16" s="3"/>
    </row>
    <row r="17" spans="1:7" x14ac:dyDescent="0.25">
      <c r="A17" s="14"/>
      <c r="E17" s="38"/>
      <c r="F17" s="38"/>
      <c r="G17" s="38"/>
    </row>
    <row r="18" spans="1:7" x14ac:dyDescent="0.25">
      <c r="A18" s="15"/>
      <c r="E18" s="37"/>
      <c r="F18" s="38"/>
      <c r="G18" s="38"/>
    </row>
    <row r="19" spans="1:7" x14ac:dyDescent="0.25">
      <c r="A19" s="15"/>
      <c r="E19" s="37"/>
      <c r="F19" s="38"/>
      <c r="G19" s="38"/>
    </row>
    <row r="35" spans="1:4" ht="30" customHeight="1" x14ac:dyDescent="0.25">
      <c r="A35" s="36" t="s">
        <v>33</v>
      </c>
      <c r="B35" s="36"/>
      <c r="C35" s="36"/>
      <c r="D35" s="36"/>
    </row>
    <row r="38" spans="1:4" ht="15.75" thickBot="1" x14ac:dyDescent="0.3">
      <c r="A38" s="18"/>
      <c r="B38" s="18"/>
      <c r="C38" s="18"/>
      <c r="D38" s="18"/>
    </row>
    <row r="39" spans="1:4" x14ac:dyDescent="0.25">
      <c r="A39" t="s">
        <v>31</v>
      </c>
      <c r="D39" t="s">
        <v>32</v>
      </c>
    </row>
  </sheetData>
  <dataConsolidate/>
  <mergeCells count="11">
    <mergeCell ref="A1:N1"/>
    <mergeCell ref="B13:D13"/>
    <mergeCell ref="B14:D14"/>
    <mergeCell ref="B12:D12"/>
    <mergeCell ref="A35:D35"/>
    <mergeCell ref="E13:G13"/>
    <mergeCell ref="E14:G14"/>
    <mergeCell ref="E18:G18"/>
    <mergeCell ref="E19:G19"/>
    <mergeCell ref="E12:G12"/>
    <mergeCell ref="E17:G17"/>
  </mergeCells>
  <dataValidations count="1">
    <dataValidation type="list" allowBlank="1" showInputMessage="1" showErrorMessage="1" sqref="B8:K9">
      <formula1>$B$8:$B$9</formula1>
    </dataValidation>
  </dataValidations>
  <printOptions horizontalCentered="1"/>
  <pageMargins left="0.7" right="0.7" top="0.75" bottom="0.75" header="0.3" footer="0.3"/>
  <pageSetup scale="61"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Instructions!$B$7:$B$8</xm:f>
          </x14:formula1>
          <xm:sqref>B3:K4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Evaluation</vt:lpstr>
      <vt:lpstr>Evaluation!Print_Area</vt:lpstr>
      <vt:lpstr>Instructions!Print_Area</vt:lpstr>
    </vt:vector>
  </TitlesOfParts>
  <Company>AAPA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sevans</dc:creator>
  <cp:lastModifiedBy>sevans</cp:lastModifiedBy>
  <cp:lastPrinted>2014-12-23T14:26:56Z</cp:lastPrinted>
  <dcterms:created xsi:type="dcterms:W3CDTF">2014-03-24T17:17:25Z</dcterms:created>
  <dcterms:modified xsi:type="dcterms:W3CDTF">2014-12-23T14:42:27Z</dcterms:modified>
</cp:coreProperties>
</file>